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QAR 2021-2022\FINAL\C6\m6_4_3\"/>
    </mc:Choice>
  </mc:AlternateContent>
  <xr:revisionPtr revIDLastSave="0" documentId="13_ncr:1_{0FAB281C-8B9F-4F56-AAFC-A0E7F78763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.4.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5" i="1" l="1"/>
  <c r="E55" i="1"/>
  <c r="E76" i="1" s="1"/>
</calcChain>
</file>

<file path=xl/sharedStrings.xml><?xml version="1.0" encoding="utf-8"?>
<sst xmlns="http://schemas.openxmlformats.org/spreadsheetml/2006/main" count="221" uniqueCount="85">
  <si>
    <t>6.4.3 Funds / Grants received from non-government bodies, individuals, philanthropists during  the yearfor development and maintenance of infrastructure (not covered under Criteria III and V ) (INR in Lakhs)</t>
  </si>
  <si>
    <t>Year</t>
  </si>
  <si>
    <t>Name of the government funding agencies</t>
  </si>
  <si>
    <t>Name of the non government funding agencies/ individuals</t>
  </si>
  <si>
    <t>Purpose of the Grant</t>
  </si>
  <si>
    <t>Funds/ Grants received (INR)</t>
  </si>
  <si>
    <t>Link to Audited Statement of Accounts reflecting the receipts</t>
  </si>
  <si>
    <t xml:space="preserve">CSR donations towards the procurement of Medical Equipments </t>
  </si>
  <si>
    <t>Non CSR Donations towards the procurement of Medical Equipments</t>
  </si>
  <si>
    <t>Skill Development Facility for TMC Khopoli</t>
  </si>
  <si>
    <t>Non CSR donations towards the procurement of Medical Equipments for Dept of Pulmonary medicine</t>
  </si>
  <si>
    <t>CSR donations towards the procurement of Medical Equipments for Dept of Pulmonary medicine</t>
  </si>
  <si>
    <t>TOTAL FUNDING RECEIVED</t>
  </si>
  <si>
    <t>TMC Punjab National Bank Ltd</t>
  </si>
  <si>
    <t>TMC DKSH india Pvt Ltd</t>
  </si>
  <si>
    <t>TMC ITCO Industries Limited</t>
  </si>
  <si>
    <t>TMC Precision Wires India Ltd</t>
  </si>
  <si>
    <t>TMC Tata Capital Housing Finance Ltd</t>
  </si>
  <si>
    <t>TMC Tata Capital Financial Services Ltd</t>
  </si>
  <si>
    <t>TMC Narayana Agro Oils Pvt Ltd</t>
  </si>
  <si>
    <t>TMC Witmans Industries Pvt ltd</t>
  </si>
  <si>
    <t>TMC Hindustan Logistic Pvt Ltd</t>
  </si>
  <si>
    <t>TMC Gdpk Returnable Solutions India Pvt Ltd</t>
  </si>
  <si>
    <t>TMC ICICI Securites Primary Delarship Ltd</t>
  </si>
  <si>
    <t>TMC SBICAP Trustee Ltd</t>
  </si>
  <si>
    <t>TMC TP Link India Pvt Ltd</t>
  </si>
  <si>
    <t>TMC ORIX Leasing &amp; Financial Services India Ltd</t>
  </si>
  <si>
    <t>TMC DRT-Anthea Aroma Chemicals Pvt Ltd</t>
  </si>
  <si>
    <t>TMC Fermenta Biotech Ltd</t>
  </si>
  <si>
    <t>TMC Agrosurg Irradiators India Pvt Ltd</t>
  </si>
  <si>
    <t>TMC MSS India Pvt. Ltd.</t>
  </si>
  <si>
    <t>TMC FirstRand Services Private Ltd. (India)</t>
  </si>
  <si>
    <t>TMC P H Financial &amp; Investment Consultants Pvt Ltd</t>
  </si>
  <si>
    <t>TMC Electronic &amp; Engineering (i) Pvt Ltd</t>
  </si>
  <si>
    <t>TMC Longulf Trading India Pvt Ltd</t>
  </si>
  <si>
    <t>TMC Zeus Air Services Pvt. Ltd.</t>
  </si>
  <si>
    <t>TMC Underwater Services Company Ltd</t>
  </si>
  <si>
    <t>TMC Samson Maritime Ltd</t>
  </si>
  <si>
    <t>TMC BDPUGL Global Liogistics (india) Pvt Ltd</t>
  </si>
  <si>
    <t>TMC The New India Assuracne Co. Ltd</t>
  </si>
  <si>
    <t xml:space="preserve">TMC Power Finance Corporation Limited </t>
  </si>
  <si>
    <t>TMC Airox Technologies Pvt Ltd</t>
  </si>
  <si>
    <t>TMC India Ideas.com Ltd</t>
  </si>
  <si>
    <t xml:space="preserve">TMC NCR Corporation India Pvt Ltd </t>
  </si>
  <si>
    <t>TMC ICICI Securites Ltd</t>
  </si>
  <si>
    <t>TMC SBI Foundation</t>
  </si>
  <si>
    <t>TMC Mr. Luke Saldanha</t>
  </si>
  <si>
    <t>TMC Rajesh Nair</t>
  </si>
  <si>
    <t>TMC Late Mrs.Vasanti kane</t>
  </si>
  <si>
    <t>TMC Ms. Roshan Poonjiaji  &amp; Mrs. Leela Poonjiaji Charitable Trust</t>
  </si>
  <si>
    <t>TMC Ms. Anju Maheshwari</t>
  </si>
  <si>
    <t>TMC TMC Measuring Instruments Pvt. Ltd.</t>
  </si>
  <si>
    <t>TMC Mrs. Karpakam Raghavan</t>
  </si>
  <si>
    <t>TMC Rankas Texfab Pvt Ltd</t>
  </si>
  <si>
    <t>TMC Rosana Samuel Bhalekar</t>
  </si>
  <si>
    <t>TMC Barefoot Foundation</t>
  </si>
  <si>
    <t>TMC Rajesh Karkera</t>
  </si>
  <si>
    <t>TMC Ruby Lalkaka</t>
  </si>
  <si>
    <t>TMC S Padmavathy &amp; KS Rajeswaran</t>
  </si>
  <si>
    <t>TMC Vinod Korgaonkar</t>
  </si>
  <si>
    <t>TMC V Care Foundation</t>
  </si>
  <si>
    <t>TMC Kamlesh Bakshi</t>
  </si>
  <si>
    <t>TMC Shivparas Alloy and Steel Private Ltd.</t>
  </si>
  <si>
    <t>TMC Goodlass Nerolac Paints Charitable Trust</t>
  </si>
  <si>
    <t>TMC Dr. Umesh D Date</t>
  </si>
  <si>
    <t>TMC Gayatri Chandru &amp; Chandru Ranganathan</t>
  </si>
  <si>
    <t>TMC Kotak Mahindra Bank Ltd</t>
  </si>
  <si>
    <t>TMC Zim Integrated Shipping Servies Ltd</t>
  </si>
  <si>
    <t>TMC Community Partners International</t>
  </si>
  <si>
    <t>TMC Aarati Rajwade </t>
  </si>
  <si>
    <t xml:space="preserve">TMC Dolly Mathur </t>
  </si>
  <si>
    <t>TMC Mr. Jamshed Engineer</t>
  </si>
  <si>
    <t>TMC Time &amp; Talents Club</t>
  </si>
  <si>
    <t>TMC Sudha Sivaram</t>
  </si>
  <si>
    <t>TMC NIIF Infrastructure Finance Ltd</t>
  </si>
  <si>
    <t>TMC Rabo bank donation</t>
  </si>
  <si>
    <t>TMC Hindu Charities for America (HC4A)</t>
  </si>
  <si>
    <t>TMC Genex Life Sciences Pvt Ltd</t>
  </si>
  <si>
    <t>TMC  Dr. Manjusha Padhye</t>
  </si>
  <si>
    <t>TMC Anil Khivansara</t>
  </si>
  <si>
    <t>TMC Abhay Vedpathak</t>
  </si>
  <si>
    <t>TMC Hitachi Payment Services Pvt Ltd</t>
  </si>
  <si>
    <t xml:space="preserve">www.hbni.ac.in/aqar/2022/C6/m6_4_3/TMC_supporting_document_6_4_3.pdf
</t>
  </si>
  <si>
    <t>Development of infrastructure for treatment of Covid 19 patients</t>
  </si>
  <si>
    <t>TMC LIC Golden Jublee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</si>
</sst>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.00,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5" fillId="0" borderId="0" applyBorder="0" applyProtection="0"/>
  </cellStyleXfs>
  <cellXfs count="19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vertical="top" wrapText="1"/>
    </xf>
    <xf numFmtId="164" fontId="4" fillId="0" borderId="2" xfId="0" applyNumberFormat="1" applyFont="1" applyBorder="1" applyAlignment="1">
      <alignment horizontal="right" vertical="top"/>
    </xf>
    <xf numFmtId="0" fontId="0" fillId="0" borderId="2" xfId="0" applyFont="1" applyBorder="1"/>
    <xf numFmtId="0" fontId="4" fillId="0" borderId="2" xfId="0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0" fillId="0" borderId="2" xfId="0" applyFont="1" applyBorder="1" applyAlignment="1">
      <alignment vertical="top"/>
    </xf>
    <xf numFmtId="0" fontId="3" fillId="3" borderId="2" xfId="0" applyFont="1" applyFill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164" fontId="3" fillId="3" borderId="2" xfId="0" applyNumberFormat="1" applyFont="1" applyFill="1" applyBorder="1" applyAlignment="1">
      <alignment horizontal="right" vertical="top"/>
    </xf>
    <xf numFmtId="0" fontId="5" fillId="0" borderId="2" xfId="3" applyBorder="1"/>
    <xf numFmtId="0" fontId="0" fillId="0" borderId="1" xfId="0" applyBorder="1" applyAlignment="1">
      <alignment horizontal="left" vertical="top" wrapText="1"/>
    </xf>
  </cellXfs>
  <cellStyles count="4">
    <cellStyle name="Good 3" xfId="2" xr:uid="{00000000-0005-0000-0000-000000000000}"/>
    <cellStyle name="Hyperlink" xfId="3" builtinId="8"/>
    <cellStyle name="Normal" xfId="0" builtinId="0"/>
    <cellStyle name="Normal 3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bni.ac.in/aqar/2022/C6/m6_4_3/TMC_supporting_document_6_4_3.pdf" TargetMode="External"/><Relationship Id="rId1" Type="http://schemas.openxmlformats.org/officeDocument/2006/relationships/hyperlink" Target="http://www.hbni.ac.in/aqar/2022/C6/m6_4_3/TMC_supporting_document_6_4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tabSelected="1" topLeftCell="A46" zoomScaleNormal="100" workbookViewId="0">
      <selection activeCell="C70" sqref="C70"/>
    </sheetView>
  </sheetViews>
  <sheetFormatPr defaultColWidth="9.140625" defaultRowHeight="15" x14ac:dyDescent="0.25"/>
  <cols>
    <col min="1" max="1" width="12.5703125" bestFit="1" customWidth="1"/>
    <col min="2" max="2" width="26.28515625" bestFit="1" customWidth="1"/>
    <col min="3" max="3" width="61.28515625" bestFit="1" customWidth="1"/>
    <col min="4" max="4" width="71.28515625" bestFit="1" customWidth="1"/>
    <col min="5" max="5" width="24.5703125" customWidth="1"/>
    <col min="6" max="6" width="72.42578125" bestFit="1" customWidth="1"/>
  </cols>
  <sheetData>
    <row r="1" spans="1:6" x14ac:dyDescent="0.25">
      <c r="A1" s="18" t="s">
        <v>0</v>
      </c>
      <c r="B1" s="18"/>
      <c r="C1" s="18"/>
      <c r="D1" s="18"/>
      <c r="E1" s="18"/>
      <c r="F1" s="18"/>
    </row>
    <row r="4" spans="1:6" ht="3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x14ac:dyDescent="0.25">
      <c r="A5" s="2">
        <v>1</v>
      </c>
      <c r="B5" s="3"/>
      <c r="C5" s="4" t="s">
        <v>13</v>
      </c>
      <c r="D5" s="5" t="s">
        <v>7</v>
      </c>
      <c r="E5" s="6">
        <v>50000</v>
      </c>
      <c r="F5" s="17" t="s">
        <v>82</v>
      </c>
    </row>
    <row r="6" spans="1:6" x14ac:dyDescent="0.25">
      <c r="A6" s="2">
        <v>2</v>
      </c>
      <c r="B6" s="3"/>
      <c r="C6" s="4" t="s">
        <v>14</v>
      </c>
      <c r="D6" s="5" t="s">
        <v>7</v>
      </c>
      <c r="E6" s="6">
        <v>2974606</v>
      </c>
      <c r="F6" s="17" t="s">
        <v>82</v>
      </c>
    </row>
    <row r="7" spans="1:6" x14ac:dyDescent="0.25">
      <c r="A7" s="2">
        <v>3</v>
      </c>
      <c r="B7" s="3"/>
      <c r="C7" s="4" t="s">
        <v>15</v>
      </c>
      <c r="D7" s="5" t="s">
        <v>7</v>
      </c>
      <c r="E7" s="6">
        <v>300000</v>
      </c>
      <c r="F7" s="17" t="s">
        <v>82</v>
      </c>
    </row>
    <row r="8" spans="1:6" x14ac:dyDescent="0.25">
      <c r="A8" s="2">
        <v>4</v>
      </c>
      <c r="B8" s="3"/>
      <c r="C8" s="4" t="s">
        <v>16</v>
      </c>
      <c r="D8" s="5" t="s">
        <v>7</v>
      </c>
      <c r="E8" s="6">
        <v>1000000</v>
      </c>
      <c r="F8" s="17" t="s">
        <v>82</v>
      </c>
    </row>
    <row r="9" spans="1:6" x14ac:dyDescent="0.25">
      <c r="A9" s="2">
        <v>5</v>
      </c>
      <c r="B9" s="3"/>
      <c r="C9" s="4" t="s">
        <v>17</v>
      </c>
      <c r="D9" s="5" t="s">
        <v>7</v>
      </c>
      <c r="E9" s="6">
        <v>5000000</v>
      </c>
      <c r="F9" s="17" t="s">
        <v>82</v>
      </c>
    </row>
    <row r="10" spans="1:6" x14ac:dyDescent="0.25">
      <c r="A10" s="2">
        <v>6</v>
      </c>
      <c r="B10" s="3"/>
      <c r="C10" s="4" t="s">
        <v>18</v>
      </c>
      <c r="D10" s="5" t="s">
        <v>7</v>
      </c>
      <c r="E10" s="6">
        <v>10000000</v>
      </c>
      <c r="F10" s="17" t="s">
        <v>82</v>
      </c>
    </row>
    <row r="11" spans="1:6" x14ac:dyDescent="0.25">
      <c r="A11" s="2">
        <v>7</v>
      </c>
      <c r="B11" s="3"/>
      <c r="C11" s="4" t="s">
        <v>19</v>
      </c>
      <c r="D11" s="5" t="s">
        <v>7</v>
      </c>
      <c r="E11" s="6">
        <v>1000000</v>
      </c>
      <c r="F11" s="17" t="s">
        <v>82</v>
      </c>
    </row>
    <row r="12" spans="1:6" x14ac:dyDescent="0.25">
      <c r="A12" s="2">
        <v>8</v>
      </c>
      <c r="B12" s="3"/>
      <c r="C12" s="4" t="s">
        <v>20</v>
      </c>
      <c r="D12" s="5" t="s">
        <v>7</v>
      </c>
      <c r="E12" s="6">
        <v>1000000</v>
      </c>
      <c r="F12" s="17" t="s">
        <v>82</v>
      </c>
    </row>
    <row r="13" spans="1:6" x14ac:dyDescent="0.25">
      <c r="A13" s="2">
        <v>9</v>
      </c>
      <c r="B13" s="3"/>
      <c r="C13" s="4" t="s">
        <v>21</v>
      </c>
      <c r="D13" s="5" t="s">
        <v>7</v>
      </c>
      <c r="E13" s="6">
        <v>895000</v>
      </c>
      <c r="F13" s="17" t="s">
        <v>82</v>
      </c>
    </row>
    <row r="14" spans="1:6" x14ac:dyDescent="0.25">
      <c r="A14" s="2">
        <v>10</v>
      </c>
      <c r="B14" s="3"/>
      <c r="C14" s="4" t="s">
        <v>22</v>
      </c>
      <c r="D14" s="5" t="s">
        <v>7</v>
      </c>
      <c r="E14" s="6">
        <v>2150000</v>
      </c>
      <c r="F14" s="17" t="s">
        <v>82</v>
      </c>
    </row>
    <row r="15" spans="1:6" x14ac:dyDescent="0.25">
      <c r="A15" s="2">
        <v>11</v>
      </c>
      <c r="B15" s="3"/>
      <c r="C15" s="4" t="s">
        <v>23</v>
      </c>
      <c r="D15" s="5" t="s">
        <v>7</v>
      </c>
      <c r="E15" s="6">
        <v>10000000</v>
      </c>
      <c r="F15" s="17" t="s">
        <v>82</v>
      </c>
    </row>
    <row r="16" spans="1:6" x14ac:dyDescent="0.25">
      <c r="A16" s="2">
        <v>12</v>
      </c>
      <c r="B16" s="3"/>
      <c r="C16" s="4" t="s">
        <v>24</v>
      </c>
      <c r="D16" s="5" t="s">
        <v>7</v>
      </c>
      <c r="E16" s="6">
        <v>2091712</v>
      </c>
      <c r="F16" s="17" t="s">
        <v>82</v>
      </c>
    </row>
    <row r="17" spans="1:6" x14ac:dyDescent="0.25">
      <c r="A17" s="2">
        <v>13</v>
      </c>
      <c r="B17" s="3"/>
      <c r="C17" s="4" t="s">
        <v>25</v>
      </c>
      <c r="D17" s="5" t="s">
        <v>7</v>
      </c>
      <c r="E17" s="6">
        <v>1532000</v>
      </c>
      <c r="F17" s="17" t="s">
        <v>82</v>
      </c>
    </row>
    <row r="18" spans="1:6" x14ac:dyDescent="0.25">
      <c r="A18" s="2">
        <v>14</v>
      </c>
      <c r="B18" s="3"/>
      <c r="C18" s="4" t="s">
        <v>26</v>
      </c>
      <c r="D18" s="5" t="s">
        <v>7</v>
      </c>
      <c r="E18" s="6">
        <v>1700000</v>
      </c>
      <c r="F18" s="17" t="s">
        <v>82</v>
      </c>
    </row>
    <row r="19" spans="1:6" x14ac:dyDescent="0.25">
      <c r="A19" s="2">
        <v>15</v>
      </c>
      <c r="B19" s="3"/>
      <c r="C19" s="4" t="s">
        <v>27</v>
      </c>
      <c r="D19" s="5" t="s">
        <v>7</v>
      </c>
      <c r="E19" s="6">
        <v>2500000</v>
      </c>
      <c r="F19" s="17" t="s">
        <v>82</v>
      </c>
    </row>
    <row r="20" spans="1:6" x14ac:dyDescent="0.25">
      <c r="A20" s="2">
        <v>16</v>
      </c>
      <c r="B20" s="3"/>
      <c r="C20" s="4" t="s">
        <v>28</v>
      </c>
      <c r="D20" s="5" t="s">
        <v>7</v>
      </c>
      <c r="E20" s="6">
        <v>2000000</v>
      </c>
      <c r="F20" s="17" t="s">
        <v>82</v>
      </c>
    </row>
    <row r="21" spans="1:6" x14ac:dyDescent="0.25">
      <c r="A21" s="2">
        <v>17</v>
      </c>
      <c r="B21" s="3"/>
      <c r="C21" s="4" t="s">
        <v>29</v>
      </c>
      <c r="D21" s="5" t="s">
        <v>7</v>
      </c>
      <c r="E21" s="6">
        <v>1270000</v>
      </c>
      <c r="F21" s="17" t="s">
        <v>82</v>
      </c>
    </row>
    <row r="22" spans="1:6" x14ac:dyDescent="0.25">
      <c r="A22" s="2">
        <v>18</v>
      </c>
      <c r="B22" s="3"/>
      <c r="C22" s="4" t="s">
        <v>30</v>
      </c>
      <c r="D22" s="5" t="s">
        <v>7</v>
      </c>
      <c r="E22" s="6">
        <v>175000</v>
      </c>
      <c r="F22" s="17" t="s">
        <v>82</v>
      </c>
    </row>
    <row r="23" spans="1:6" x14ac:dyDescent="0.25">
      <c r="A23" s="2">
        <v>19</v>
      </c>
      <c r="B23" s="3"/>
      <c r="C23" s="4" t="s">
        <v>31</v>
      </c>
      <c r="D23" s="5" t="s">
        <v>7</v>
      </c>
      <c r="E23" s="6">
        <v>287000</v>
      </c>
      <c r="F23" s="17" t="s">
        <v>82</v>
      </c>
    </row>
    <row r="24" spans="1:6" x14ac:dyDescent="0.25">
      <c r="A24" s="2">
        <v>20</v>
      </c>
      <c r="B24" s="3"/>
      <c r="C24" s="4" t="s">
        <v>32</v>
      </c>
      <c r="D24" s="5" t="s">
        <v>7</v>
      </c>
      <c r="E24" s="6">
        <v>275000</v>
      </c>
      <c r="F24" s="17" t="s">
        <v>82</v>
      </c>
    </row>
    <row r="25" spans="1:6" x14ac:dyDescent="0.25">
      <c r="A25" s="2">
        <v>21</v>
      </c>
      <c r="B25" s="3"/>
      <c r="C25" s="4" t="s">
        <v>33</v>
      </c>
      <c r="D25" s="5" t="s">
        <v>7</v>
      </c>
      <c r="E25" s="6">
        <v>300000</v>
      </c>
      <c r="F25" s="17" t="s">
        <v>82</v>
      </c>
    </row>
    <row r="26" spans="1:6" x14ac:dyDescent="0.25">
      <c r="A26" s="2">
        <v>22</v>
      </c>
      <c r="B26" s="3"/>
      <c r="C26" s="4" t="s">
        <v>34</v>
      </c>
      <c r="D26" s="5" t="s">
        <v>7</v>
      </c>
      <c r="E26" s="6">
        <v>1000000</v>
      </c>
      <c r="F26" s="17" t="s">
        <v>82</v>
      </c>
    </row>
    <row r="27" spans="1:6" x14ac:dyDescent="0.25">
      <c r="A27" s="2">
        <v>23</v>
      </c>
      <c r="B27" s="3"/>
      <c r="C27" s="4" t="s">
        <v>35</v>
      </c>
      <c r="D27" s="5" t="s">
        <v>7</v>
      </c>
      <c r="E27" s="6">
        <v>300000</v>
      </c>
      <c r="F27" s="17" t="s">
        <v>82</v>
      </c>
    </row>
    <row r="28" spans="1:6" x14ac:dyDescent="0.25">
      <c r="A28" s="2">
        <v>24</v>
      </c>
      <c r="B28" s="3"/>
      <c r="C28" s="4" t="s">
        <v>36</v>
      </c>
      <c r="D28" s="5" t="s">
        <v>7</v>
      </c>
      <c r="E28" s="6">
        <v>1000000</v>
      </c>
      <c r="F28" s="17" t="s">
        <v>82</v>
      </c>
    </row>
    <row r="29" spans="1:6" x14ac:dyDescent="0.25">
      <c r="A29" s="2">
        <v>25</v>
      </c>
      <c r="B29" s="3"/>
      <c r="C29" s="4" t="s">
        <v>37</v>
      </c>
      <c r="D29" s="5" t="s">
        <v>7</v>
      </c>
      <c r="E29" s="6">
        <v>500000</v>
      </c>
      <c r="F29" s="17" t="s">
        <v>82</v>
      </c>
    </row>
    <row r="30" spans="1:6" x14ac:dyDescent="0.25">
      <c r="A30" s="2">
        <v>26</v>
      </c>
      <c r="B30" s="3"/>
      <c r="C30" s="4" t="s">
        <v>38</v>
      </c>
      <c r="D30" s="5" t="s">
        <v>7</v>
      </c>
      <c r="E30" s="6">
        <v>1000000</v>
      </c>
      <c r="F30" s="17" t="s">
        <v>82</v>
      </c>
    </row>
    <row r="31" spans="1:6" x14ac:dyDescent="0.25">
      <c r="A31" s="2">
        <v>27</v>
      </c>
      <c r="B31" s="3"/>
      <c r="C31" s="4" t="s">
        <v>39</v>
      </c>
      <c r="D31" s="5" t="s">
        <v>7</v>
      </c>
      <c r="E31" s="6">
        <v>2838744</v>
      </c>
      <c r="F31" s="17" t="s">
        <v>82</v>
      </c>
    </row>
    <row r="32" spans="1:6" x14ac:dyDescent="0.25">
      <c r="A32" s="2">
        <v>28</v>
      </c>
      <c r="B32" s="7"/>
      <c r="C32" s="4" t="s">
        <v>40</v>
      </c>
      <c r="D32" s="5" t="s">
        <v>7</v>
      </c>
      <c r="E32" s="6">
        <v>9968892</v>
      </c>
      <c r="F32" s="17" t="s">
        <v>82</v>
      </c>
    </row>
    <row r="33" spans="1:6" x14ac:dyDescent="0.25">
      <c r="A33" s="2">
        <v>29</v>
      </c>
      <c r="B33" s="3"/>
      <c r="C33" s="4" t="s">
        <v>41</v>
      </c>
      <c r="D33" s="5" t="s">
        <v>7</v>
      </c>
      <c r="E33" s="6">
        <v>11817000</v>
      </c>
      <c r="F33" s="17" t="s">
        <v>82</v>
      </c>
    </row>
    <row r="34" spans="1:6" x14ac:dyDescent="0.25">
      <c r="A34" s="2">
        <v>30</v>
      </c>
      <c r="B34" s="3"/>
      <c r="C34" s="4" t="s">
        <v>42</v>
      </c>
      <c r="D34" s="5" t="s">
        <v>7</v>
      </c>
      <c r="E34" s="6">
        <v>15100000</v>
      </c>
      <c r="F34" s="17" t="s">
        <v>82</v>
      </c>
    </row>
    <row r="35" spans="1:6" x14ac:dyDescent="0.25">
      <c r="A35" s="2">
        <v>31</v>
      </c>
      <c r="B35" s="3"/>
      <c r="C35" s="4" t="s">
        <v>43</v>
      </c>
      <c r="D35" s="5" t="s">
        <v>7</v>
      </c>
      <c r="E35" s="6">
        <v>6000000</v>
      </c>
      <c r="F35" s="17" t="s">
        <v>82</v>
      </c>
    </row>
    <row r="36" spans="1:6" x14ac:dyDescent="0.25">
      <c r="A36" s="2">
        <v>32</v>
      </c>
      <c r="B36" s="3"/>
      <c r="C36" s="4" t="s">
        <v>44</v>
      </c>
      <c r="D36" s="5" t="s">
        <v>7</v>
      </c>
      <c r="E36" s="6">
        <v>25542000</v>
      </c>
      <c r="F36" s="17" t="s">
        <v>82</v>
      </c>
    </row>
    <row r="37" spans="1:6" x14ac:dyDescent="0.25">
      <c r="A37" s="2">
        <v>33</v>
      </c>
      <c r="B37" s="7"/>
      <c r="C37" s="4" t="s">
        <v>45</v>
      </c>
      <c r="D37" s="5" t="s">
        <v>7</v>
      </c>
      <c r="E37" s="6">
        <v>8000000</v>
      </c>
      <c r="F37" s="17" t="s">
        <v>82</v>
      </c>
    </row>
    <row r="38" spans="1:6" x14ac:dyDescent="0.25">
      <c r="A38" s="2">
        <v>34</v>
      </c>
      <c r="B38" s="3"/>
      <c r="C38" s="4" t="s">
        <v>46</v>
      </c>
      <c r="D38" s="5" t="s">
        <v>8</v>
      </c>
      <c r="E38" s="6">
        <v>2000000</v>
      </c>
      <c r="F38" s="17" t="s">
        <v>82</v>
      </c>
    </row>
    <row r="39" spans="1:6" x14ac:dyDescent="0.25">
      <c r="A39" s="2">
        <v>35</v>
      </c>
      <c r="B39" s="3"/>
      <c r="C39" s="4" t="s">
        <v>47</v>
      </c>
      <c r="D39" s="5" t="s">
        <v>8</v>
      </c>
      <c r="E39" s="6">
        <v>500000</v>
      </c>
      <c r="F39" s="17" t="s">
        <v>82</v>
      </c>
    </row>
    <row r="40" spans="1:6" x14ac:dyDescent="0.25">
      <c r="A40" s="2">
        <v>36</v>
      </c>
      <c r="B40" s="3"/>
      <c r="C40" s="4" t="s">
        <v>48</v>
      </c>
      <c r="D40" s="5" t="s">
        <v>8</v>
      </c>
      <c r="E40" s="6">
        <v>1030000</v>
      </c>
      <c r="F40" s="17" t="s">
        <v>82</v>
      </c>
    </row>
    <row r="41" spans="1:6" x14ac:dyDescent="0.25">
      <c r="A41" s="2">
        <v>37</v>
      </c>
      <c r="B41" s="3"/>
      <c r="C41" s="8" t="s">
        <v>49</v>
      </c>
      <c r="D41" s="5" t="s">
        <v>8</v>
      </c>
      <c r="E41" s="6">
        <v>160160</v>
      </c>
      <c r="F41" s="17" t="s">
        <v>82</v>
      </c>
    </row>
    <row r="42" spans="1:6" x14ac:dyDescent="0.25">
      <c r="A42" s="2">
        <v>38</v>
      </c>
      <c r="B42" s="3"/>
      <c r="C42" s="4" t="s">
        <v>50</v>
      </c>
      <c r="D42" s="5" t="s">
        <v>8</v>
      </c>
      <c r="E42" s="6">
        <v>900000</v>
      </c>
      <c r="F42" s="17" t="s">
        <v>82</v>
      </c>
    </row>
    <row r="43" spans="1:6" x14ac:dyDescent="0.25">
      <c r="A43" s="2">
        <v>39</v>
      </c>
      <c r="B43" s="3"/>
      <c r="C43" s="4" t="s">
        <v>51</v>
      </c>
      <c r="D43" s="5" t="s">
        <v>8</v>
      </c>
      <c r="E43" s="6">
        <v>1200000</v>
      </c>
      <c r="F43" s="17" t="s">
        <v>82</v>
      </c>
    </row>
    <row r="44" spans="1:6" x14ac:dyDescent="0.25">
      <c r="A44" s="2">
        <v>40</v>
      </c>
      <c r="B44" s="3"/>
      <c r="C44" s="4" t="s">
        <v>52</v>
      </c>
      <c r="D44" s="5" t="s">
        <v>8</v>
      </c>
      <c r="E44" s="6">
        <v>250000</v>
      </c>
      <c r="F44" s="17" t="s">
        <v>82</v>
      </c>
    </row>
    <row r="45" spans="1:6" x14ac:dyDescent="0.25">
      <c r="A45" s="2">
        <v>41</v>
      </c>
      <c r="B45" s="3"/>
      <c r="C45" s="4" t="s">
        <v>53</v>
      </c>
      <c r="D45" s="5" t="s">
        <v>8</v>
      </c>
      <c r="E45" s="6">
        <v>5000</v>
      </c>
      <c r="F45" s="17" t="s">
        <v>82</v>
      </c>
    </row>
    <row r="46" spans="1:6" x14ac:dyDescent="0.25">
      <c r="A46" s="2">
        <v>42</v>
      </c>
      <c r="B46" s="3"/>
      <c r="C46" s="4" t="s">
        <v>54</v>
      </c>
      <c r="D46" s="5" t="s">
        <v>8</v>
      </c>
      <c r="E46" s="6">
        <v>200000</v>
      </c>
      <c r="F46" s="17" t="s">
        <v>82</v>
      </c>
    </row>
    <row r="47" spans="1:6" x14ac:dyDescent="0.25">
      <c r="A47" s="2">
        <v>43</v>
      </c>
      <c r="B47" s="3"/>
      <c r="C47" s="4" t="s">
        <v>55</v>
      </c>
      <c r="D47" s="5" t="s">
        <v>8</v>
      </c>
      <c r="E47" s="6">
        <v>50000</v>
      </c>
      <c r="F47" s="17" t="s">
        <v>82</v>
      </c>
    </row>
    <row r="48" spans="1:6" x14ac:dyDescent="0.25">
      <c r="A48" s="2">
        <v>44</v>
      </c>
      <c r="B48" s="3"/>
      <c r="C48" s="4" t="s">
        <v>56</v>
      </c>
      <c r="D48" s="5" t="s">
        <v>8</v>
      </c>
      <c r="E48" s="6">
        <v>50000</v>
      </c>
      <c r="F48" s="17" t="s">
        <v>82</v>
      </c>
    </row>
    <row r="49" spans="1:6" x14ac:dyDescent="0.25">
      <c r="A49" s="2">
        <v>45</v>
      </c>
      <c r="B49" s="3"/>
      <c r="C49" s="4" t="s">
        <v>57</v>
      </c>
      <c r="D49" s="5" t="s">
        <v>8</v>
      </c>
      <c r="E49" s="6">
        <v>200000</v>
      </c>
      <c r="F49" s="17" t="s">
        <v>82</v>
      </c>
    </row>
    <row r="50" spans="1:6" x14ac:dyDescent="0.25">
      <c r="A50" s="2">
        <v>46</v>
      </c>
      <c r="B50" s="3"/>
      <c r="C50" s="4" t="s">
        <v>58</v>
      </c>
      <c r="D50" s="5" t="s">
        <v>8</v>
      </c>
      <c r="E50" s="6">
        <v>500000</v>
      </c>
      <c r="F50" s="17" t="s">
        <v>82</v>
      </c>
    </row>
    <row r="51" spans="1:6" x14ac:dyDescent="0.25">
      <c r="A51" s="2">
        <v>47</v>
      </c>
      <c r="B51" s="3"/>
      <c r="C51" s="4" t="s">
        <v>59</v>
      </c>
      <c r="D51" s="5" t="s">
        <v>8</v>
      </c>
      <c r="E51" s="6">
        <v>100000</v>
      </c>
      <c r="F51" s="17" t="s">
        <v>82</v>
      </c>
    </row>
    <row r="52" spans="1:6" x14ac:dyDescent="0.25">
      <c r="A52" s="2">
        <v>48</v>
      </c>
      <c r="B52" s="3"/>
      <c r="C52" s="4" t="s">
        <v>60</v>
      </c>
      <c r="D52" s="5" t="s">
        <v>8</v>
      </c>
      <c r="E52" s="6">
        <v>1200000</v>
      </c>
      <c r="F52" s="17" t="s">
        <v>82</v>
      </c>
    </row>
    <row r="53" spans="1:6" x14ac:dyDescent="0.25">
      <c r="A53" s="2">
        <v>49</v>
      </c>
      <c r="B53" s="3"/>
      <c r="C53" s="4" t="s">
        <v>61</v>
      </c>
      <c r="D53" s="5" t="s">
        <v>8</v>
      </c>
      <c r="E53" s="6">
        <v>8500000</v>
      </c>
      <c r="F53" s="17" t="s">
        <v>82</v>
      </c>
    </row>
    <row r="54" spans="1:6" x14ac:dyDescent="0.25">
      <c r="A54" s="2">
        <v>50</v>
      </c>
      <c r="B54" s="3"/>
      <c r="C54" s="4" t="s">
        <v>62</v>
      </c>
      <c r="D54" s="5" t="s">
        <v>8</v>
      </c>
      <c r="E54" s="6">
        <v>140000</v>
      </c>
      <c r="F54" s="17" t="s">
        <v>82</v>
      </c>
    </row>
    <row r="55" spans="1:6" x14ac:dyDescent="0.25">
      <c r="A55" s="2">
        <v>51</v>
      </c>
      <c r="B55" s="3"/>
      <c r="C55" s="4" t="s">
        <v>63</v>
      </c>
      <c r="D55" s="5" t="s">
        <v>8</v>
      </c>
      <c r="E55" s="6">
        <f>2800000+2600000</f>
        <v>5400000</v>
      </c>
      <c r="F55" s="17" t="s">
        <v>82</v>
      </c>
    </row>
    <row r="56" spans="1:6" x14ac:dyDescent="0.25">
      <c r="A56" s="2">
        <v>52</v>
      </c>
      <c r="B56" s="3"/>
      <c r="C56" s="4" t="s">
        <v>64</v>
      </c>
      <c r="D56" s="5" t="s">
        <v>8</v>
      </c>
      <c r="E56" s="6">
        <v>212990</v>
      </c>
      <c r="F56" s="17" t="s">
        <v>82</v>
      </c>
    </row>
    <row r="57" spans="1:6" x14ac:dyDescent="0.25">
      <c r="A57" s="2">
        <v>53</v>
      </c>
      <c r="B57" s="3"/>
      <c r="C57" s="4" t="s">
        <v>65</v>
      </c>
      <c r="D57" s="5" t="s">
        <v>8</v>
      </c>
      <c r="E57" s="6">
        <v>10000000</v>
      </c>
      <c r="F57" s="17" t="s">
        <v>82</v>
      </c>
    </row>
    <row r="58" spans="1:6" x14ac:dyDescent="0.25">
      <c r="A58" s="2">
        <v>54</v>
      </c>
      <c r="B58" s="3"/>
      <c r="C58" s="4" t="s">
        <v>66</v>
      </c>
      <c r="D58" s="5" t="s">
        <v>9</v>
      </c>
      <c r="E58" s="6">
        <v>11000000</v>
      </c>
      <c r="F58" s="17" t="s">
        <v>82</v>
      </c>
    </row>
    <row r="59" spans="1:6" x14ac:dyDescent="0.25">
      <c r="A59" s="2">
        <v>55</v>
      </c>
      <c r="B59" s="3"/>
      <c r="C59" s="4" t="s">
        <v>67</v>
      </c>
      <c r="D59" s="5" t="s">
        <v>9</v>
      </c>
      <c r="E59" s="6">
        <v>1300000</v>
      </c>
      <c r="F59" s="17" t="s">
        <v>82</v>
      </c>
    </row>
    <row r="60" spans="1:6" x14ac:dyDescent="0.25">
      <c r="A60" s="2">
        <v>56</v>
      </c>
      <c r="B60" s="3"/>
      <c r="C60" s="4" t="s">
        <v>68</v>
      </c>
      <c r="D60" s="5" t="s">
        <v>83</v>
      </c>
      <c r="E60" s="6">
        <v>9406168</v>
      </c>
      <c r="F60" s="17" t="s">
        <v>82</v>
      </c>
    </row>
    <row r="61" spans="1:6" x14ac:dyDescent="0.25">
      <c r="A61" s="2">
        <v>57</v>
      </c>
      <c r="B61" s="3"/>
      <c r="C61" s="9" t="s">
        <v>69</v>
      </c>
      <c r="D61" s="5" t="s">
        <v>83</v>
      </c>
      <c r="E61" s="6">
        <v>100000</v>
      </c>
      <c r="F61" s="17" t="s">
        <v>82</v>
      </c>
    </row>
    <row r="62" spans="1:6" x14ac:dyDescent="0.25">
      <c r="A62" s="2">
        <v>58</v>
      </c>
      <c r="B62" s="3"/>
      <c r="C62" s="9" t="s">
        <v>70</v>
      </c>
      <c r="D62" s="5" t="s">
        <v>83</v>
      </c>
      <c r="E62" s="6">
        <v>10000</v>
      </c>
      <c r="F62" s="17" t="s">
        <v>82</v>
      </c>
    </row>
    <row r="63" spans="1:6" x14ac:dyDescent="0.25">
      <c r="A63" s="2">
        <v>59</v>
      </c>
      <c r="B63" s="3"/>
      <c r="C63" s="9" t="s">
        <v>71</v>
      </c>
      <c r="D63" s="5" t="s">
        <v>83</v>
      </c>
      <c r="E63" s="6">
        <v>100000</v>
      </c>
      <c r="F63" s="17" t="s">
        <v>82</v>
      </c>
    </row>
    <row r="64" spans="1:6" x14ac:dyDescent="0.25">
      <c r="A64" s="2">
        <v>60</v>
      </c>
      <c r="B64" s="3"/>
      <c r="C64" s="9" t="s">
        <v>72</v>
      </c>
      <c r="D64" s="5" t="s">
        <v>83</v>
      </c>
      <c r="E64" s="6">
        <v>42500</v>
      </c>
      <c r="F64" s="17" t="s">
        <v>82</v>
      </c>
    </row>
    <row r="65" spans="1:6" x14ac:dyDescent="0.25">
      <c r="A65" s="2">
        <v>61</v>
      </c>
      <c r="B65" s="3"/>
      <c r="C65" s="9" t="s">
        <v>73</v>
      </c>
      <c r="D65" s="5" t="s">
        <v>83</v>
      </c>
      <c r="E65" s="6">
        <f>100000+100000+44600+30000</f>
        <v>274600</v>
      </c>
      <c r="F65" s="17" t="s">
        <v>82</v>
      </c>
    </row>
    <row r="66" spans="1:6" x14ac:dyDescent="0.25">
      <c r="A66" s="2">
        <v>62</v>
      </c>
      <c r="B66" s="3"/>
      <c r="C66" s="9" t="s">
        <v>74</v>
      </c>
      <c r="D66" s="5" t="s">
        <v>83</v>
      </c>
      <c r="E66" s="6">
        <v>6000000</v>
      </c>
      <c r="F66" s="17" t="s">
        <v>82</v>
      </c>
    </row>
    <row r="67" spans="1:6" x14ac:dyDescent="0.25">
      <c r="A67" s="2">
        <v>63</v>
      </c>
      <c r="B67" s="3"/>
      <c r="C67" s="9" t="s">
        <v>75</v>
      </c>
      <c r="D67" s="5" t="s">
        <v>83</v>
      </c>
      <c r="E67" s="6">
        <v>1773193</v>
      </c>
      <c r="F67" s="17" t="s">
        <v>82</v>
      </c>
    </row>
    <row r="68" spans="1:6" x14ac:dyDescent="0.25">
      <c r="A68" s="2">
        <v>64</v>
      </c>
      <c r="B68" s="3"/>
      <c r="C68" s="9" t="s">
        <v>76</v>
      </c>
      <c r="D68" s="5" t="s">
        <v>83</v>
      </c>
      <c r="E68" s="6">
        <v>3524483.38</v>
      </c>
      <c r="F68" s="17" t="s">
        <v>82</v>
      </c>
    </row>
    <row r="69" spans="1:6" x14ac:dyDescent="0.25">
      <c r="A69" s="2">
        <v>65</v>
      </c>
      <c r="B69" s="7"/>
      <c r="C69" s="9" t="s">
        <v>84</v>
      </c>
      <c r="D69" s="5" t="s">
        <v>83</v>
      </c>
      <c r="E69" s="6">
        <v>5000000</v>
      </c>
      <c r="F69" s="17" t="s">
        <v>82</v>
      </c>
    </row>
    <row r="70" spans="1:6" x14ac:dyDescent="0.25">
      <c r="A70" s="2">
        <v>66</v>
      </c>
      <c r="B70" s="3"/>
      <c r="C70" s="4" t="s">
        <v>77</v>
      </c>
      <c r="D70" s="5" t="s">
        <v>83</v>
      </c>
      <c r="E70" s="6">
        <v>650000</v>
      </c>
      <c r="F70" s="17" t="s">
        <v>82</v>
      </c>
    </row>
    <row r="71" spans="1:6" x14ac:dyDescent="0.25">
      <c r="A71" s="2">
        <v>67</v>
      </c>
      <c r="B71" s="3"/>
      <c r="C71" s="9" t="s">
        <v>18</v>
      </c>
      <c r="D71" s="5" t="s">
        <v>83</v>
      </c>
      <c r="E71" s="6">
        <v>5706000</v>
      </c>
      <c r="F71" s="17" t="s">
        <v>82</v>
      </c>
    </row>
    <row r="72" spans="1:6" ht="30" x14ac:dyDescent="0.25">
      <c r="A72" s="2">
        <v>68</v>
      </c>
      <c r="B72" s="3"/>
      <c r="C72" s="10" t="s">
        <v>78</v>
      </c>
      <c r="D72" s="5" t="s">
        <v>10</v>
      </c>
      <c r="E72" s="6">
        <v>15000</v>
      </c>
      <c r="F72" s="17" t="s">
        <v>82</v>
      </c>
    </row>
    <row r="73" spans="1:6" ht="30" x14ac:dyDescent="0.25">
      <c r="A73" s="2">
        <v>69</v>
      </c>
      <c r="B73" s="3"/>
      <c r="C73" s="10" t="s">
        <v>79</v>
      </c>
      <c r="D73" s="5" t="s">
        <v>10</v>
      </c>
      <c r="E73" s="6">
        <v>100000</v>
      </c>
      <c r="F73" s="17" t="s">
        <v>82</v>
      </c>
    </row>
    <row r="74" spans="1:6" ht="30" x14ac:dyDescent="0.25">
      <c r="A74" s="2">
        <v>70</v>
      </c>
      <c r="B74" s="3"/>
      <c r="C74" s="11" t="s">
        <v>80</v>
      </c>
      <c r="D74" s="5" t="s">
        <v>10</v>
      </c>
      <c r="E74" s="6">
        <v>2500</v>
      </c>
      <c r="F74" s="17" t="s">
        <v>82</v>
      </c>
    </row>
    <row r="75" spans="1:6" ht="30" x14ac:dyDescent="0.25">
      <c r="A75" s="2">
        <v>71</v>
      </c>
      <c r="B75" s="3"/>
      <c r="C75" s="12" t="s">
        <v>81</v>
      </c>
      <c r="D75" s="5" t="s">
        <v>11</v>
      </c>
      <c r="E75" s="6">
        <v>2500000</v>
      </c>
      <c r="F75" s="17" t="s">
        <v>82</v>
      </c>
    </row>
    <row r="76" spans="1:6" x14ac:dyDescent="0.25">
      <c r="A76" s="13"/>
      <c r="B76" s="13"/>
      <c r="C76" s="14" t="s">
        <v>12</v>
      </c>
      <c r="D76" s="15"/>
      <c r="E76" s="16">
        <f>SUM(E5:E75)</f>
        <v>209669548.38</v>
      </c>
      <c r="F76" s="15"/>
    </row>
  </sheetData>
  <mergeCells count="1">
    <mergeCell ref="A1:F1"/>
  </mergeCells>
  <hyperlinks>
    <hyperlink ref="F5" r:id="rId1" xr:uid="{00000000-0004-0000-0000-000000000000}"/>
    <hyperlink ref="F6:F75" r:id="rId2" display="www.hbni.ac.in/aqar/2022/C6/m6_4_3/TMC_supporting_document_6_4_3.pdf_x000a_" xr:uid="{23C35621-35A8-444B-8439-0A15B0CFD2E4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6.4.3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BARC</dc:creator>
  <cp:lastModifiedBy>BARC</cp:lastModifiedBy>
  <dcterms:created xsi:type="dcterms:W3CDTF">2022-12-06T11:00:42Z</dcterms:created>
  <dcterms:modified xsi:type="dcterms:W3CDTF">2022-12-10T20:56:17Z</dcterms:modified>
</cp:coreProperties>
</file>